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26/"/>
    </mc:Choice>
  </mc:AlternateContent>
  <xr:revisionPtr revIDLastSave="406" documentId="8_{8EDAA996-E2B4-41E9-9013-204F8E0912EE}" xr6:coauthVersionLast="47" xr6:coauthVersionMax="47" xr10:uidLastSave="{2C4F50C0-C86D-46CA-84A0-7ED8151A82E6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1" l="1"/>
  <c r="Q24" i="1" s="1"/>
  <c r="N23" i="1"/>
  <c r="Q23" i="1" s="1"/>
  <c r="O24" i="1" l="1"/>
  <c r="O23" i="1"/>
  <c r="N29" i="1" l="1"/>
  <c r="O29" i="1" s="1"/>
  <c r="N28" i="1"/>
  <c r="O28" i="1" s="1"/>
  <c r="N27" i="1"/>
  <c r="O27" i="1" s="1"/>
  <c r="N26" i="1"/>
  <c r="O26" i="1" s="1"/>
  <c r="N25" i="1"/>
  <c r="O25" i="1" s="1"/>
  <c r="N22" i="1"/>
  <c r="O22" i="1" s="1"/>
  <c r="N21" i="1"/>
  <c r="O21" i="1" s="1"/>
  <c r="Q26" i="1" l="1"/>
  <c r="Q27" i="1"/>
  <c r="Q22" i="1" l="1"/>
  <c r="Q25" i="1" l="1"/>
  <c r="Q21" i="1" l="1"/>
  <c r="Q29" i="1"/>
  <c r="N20" i="1"/>
  <c r="Q20" i="1" s="1"/>
  <c r="Q28" i="1" l="1"/>
  <c r="P30" i="1" s="1"/>
  <c r="O20" i="1"/>
</calcChain>
</file>

<file path=xl/sharedStrings.xml><?xml version="1.0" encoding="utf-8"?>
<sst xmlns="http://schemas.openxmlformats.org/spreadsheetml/2006/main" count="67" uniqueCount="62">
  <si>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</si>
  <si>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</si>
  <si>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</si>
  <si>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</si>
  <si>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</si>
  <si>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</si>
  <si>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</si>
  <si>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</si>
  <si>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</si>
  <si>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</si>
  <si>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</si>
  <si>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</si>
  <si>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</si>
  <si>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</si>
  <si>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</si>
  <si>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</si>
  <si>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</si>
  <si>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</si>
  <si>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Všetky informácie o ubytovaní nájdete v programe v časti ORGANIZAČNÉ INFORMÁCIE K REGISTRÁCII UBYTOVANIA</t>
  </si>
  <si>
    <t>PRIHLÁŠKA - vypĺňa ÚČASTNÍK</t>
  </si>
  <si>
    <t>Priezvisko, meno</t>
  </si>
  <si>
    <t xml:space="preserve">REZERVÁCIA UBYTOVANIA: reservations@hotelbellevue.sk alebo na t. č. +421 907 912 301 </t>
  </si>
  <si>
    <t>Vložné a poplatky</t>
  </si>
  <si>
    <t>účastník konf. na 1 - 2 dni</t>
  </si>
  <si>
    <t>účastník konf. na 3 - 4 dni</t>
  </si>
  <si>
    <t>účastník konf. na  5 dní</t>
  </si>
  <si>
    <t>Kontaktné údaje: Jana Lehotová Nôtová, SSTP, Koceľova 15, 815 94 Bratislava, +421 903 562 108, konferencie@sstp.sk</t>
  </si>
  <si>
    <t xml:space="preserve">FA č. </t>
  </si>
  <si>
    <t>pon.</t>
  </si>
  <si>
    <t>ut.</t>
  </si>
  <si>
    <t>str.</t>
  </si>
  <si>
    <t>štvr.</t>
  </si>
  <si>
    <t>pia</t>
  </si>
  <si>
    <t>OBJENÁVKA STRAVOVANIA*</t>
  </si>
  <si>
    <t>Uzávierka prihlášok 2.2.2026</t>
  </si>
  <si>
    <t>VYKUROVANIE 2026</t>
  </si>
  <si>
    <t>9. – 13. 2. 2026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</si>
  <si>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5. 2. 2026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</si>
  <si>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</si>
  <si>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OBED: 3-chodové servírované menu
18,- €</t>
  </si>
  <si>
    <t>VEČERA: formou bufetu
30,-€</t>
  </si>
  <si>
    <t xml:space="preserve">Zúčastním sa v dňoch:
(vyplnenie je povinné)
</t>
  </si>
  <si>
    <t xml:space="preserve">POZOR ZMENA V STRAVOVANÍ! </t>
  </si>
  <si>
    <t>9.2.</t>
  </si>
  <si>
    <t>10.2.</t>
  </si>
  <si>
    <t>11.2.</t>
  </si>
  <si>
    <t>12.2.</t>
  </si>
  <si>
    <t>13.2.</t>
  </si>
  <si>
    <r>
      <t xml:space="preserve">8.2. </t>
    </r>
    <r>
      <rPr>
        <b/>
        <sz val="7"/>
        <color rgb="FFFF0000"/>
        <rFont val="Arial"/>
        <family val="2"/>
        <charset val="238"/>
      </rPr>
      <t>NEDEĽA</t>
    </r>
  </si>
  <si>
    <r>
      <rPr>
        <b/>
        <sz val="8"/>
        <color theme="1"/>
        <rFont val="Arial"/>
        <family val="2"/>
        <charset val="238"/>
      </rPr>
      <t>(9.2. a 12.2. raut v réžii SSTP)</t>
    </r>
    <r>
      <rPr>
        <sz val="8"/>
        <color theme="1"/>
        <rFont val="Arial"/>
        <family val="2"/>
        <charset val="238"/>
      </rPr>
      <t xml:space="preserve">
(večera je v tieto dni pre Vás zdarma - prosíme vyznačte!)</t>
    </r>
  </si>
  <si>
    <t>*uvádzajte číselnú hodnotu, t.j. "1"</t>
  </si>
  <si>
    <t>* Za člena SSTP sa považuje ten účastník, kt. do zahájenia konferencie uhradil členský príspevok na rok 2026.</t>
  </si>
  <si>
    <t>** Za člena SKSI sa považuje tá fyzická osoba, ktorá je členom SKSI a uvedie 4-číslie z autorizačnej pečiatky</t>
  </si>
  <si>
    <t>účastník člen SSTP*, SKSI** na 1 - 2 dni</t>
  </si>
  <si>
    <t>účastník člen SSTP*, SKSI** na 3 - 4 dni</t>
  </si>
  <si>
    <t>účastník člen SSTP*, SKSI** na 5 dní</t>
  </si>
  <si>
    <t>Registračné číslo autorizačného osvedčenia člena SKSI**:</t>
  </si>
  <si>
    <t>Stravovanie si zakúpite osobne pri registrácii v deň príchodu. Táto "objednávka stravovania" má informatívny charakter a slúži pre zásobovanie sa hotela - prosíme vyplniť.</t>
  </si>
  <si>
    <t>Vybavuje (priezvisko, meno):</t>
  </si>
  <si>
    <r>
      <rPr>
        <b/>
        <sz val="8"/>
        <color rgb="FF0070C0"/>
        <rFont val="Arial"/>
        <family val="2"/>
        <charset val="238"/>
      </rPr>
      <t xml:space="preserve">RAUT </t>
    </r>
    <r>
      <rPr>
        <sz val="8"/>
        <color rgb="FF0070C0"/>
        <rFont val="Arial"/>
        <family val="2"/>
        <charset val="238"/>
      </rPr>
      <t xml:space="preserve">
v pondelok / štvrtok pre neplatiaceho účastníka </t>
    </r>
    <r>
      <rPr>
        <sz val="8"/>
        <color rgb="FFFF0000"/>
        <rFont val="Arial"/>
        <family val="2"/>
        <charset val="238"/>
      </rPr>
      <t>(doprovod - partner/ka, manžel/ka)</t>
    </r>
  </si>
  <si>
    <r>
      <rPr>
        <b/>
        <sz val="8"/>
        <color rgb="FF0070C0"/>
        <rFont val="Arial"/>
        <family val="2"/>
        <charset val="238"/>
      </rPr>
      <t xml:space="preserve">KOKTAIL  </t>
    </r>
    <r>
      <rPr>
        <sz val="8"/>
        <color rgb="FF0070C0"/>
        <rFont val="Arial"/>
        <family val="2"/>
        <charset val="238"/>
      </rPr>
      <t xml:space="preserve">
v utorok / stredu pre neplatiaceho účastníka </t>
    </r>
    <r>
      <rPr>
        <sz val="8"/>
        <color rgb="FFFF0000"/>
        <rFont val="Arial"/>
        <family val="2"/>
        <charset val="238"/>
      </rPr>
      <t>(doprovod - partner/ka, manžel/ka)</t>
    </r>
  </si>
  <si>
    <t>Rezerváciu ubytovania si každý účastník zabezpečuje samostatne! Platbu za ubytovanie si každý účastník hradí individuálne na recepcii hotela.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</si>
</sst>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7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14"/>
      <color rgb="FF00B05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indexed="64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" fontId="8" fillId="0" borderId="2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12" fillId="0" borderId="3" xfId="0" applyNumberFormat="1" applyFont="1" applyBorder="1" applyAlignment="1" applyProtection="1">
      <alignment horizontal="right" vertical="center" wrapText="1"/>
      <protection locked="0"/>
    </xf>
    <xf numFmtId="16" fontId="8" fillId="3" borderId="32" xfId="0" applyNumberFormat="1" applyFont="1" applyFill="1" applyBorder="1" applyAlignment="1">
      <alignment horizontal="center" vertical="center" wrapText="1"/>
    </xf>
    <xf numFmtId="16" fontId="8" fillId="3" borderId="1" xfId="0" applyNumberFormat="1" applyFont="1" applyFill="1" applyBorder="1" applyAlignment="1">
      <alignment horizontal="center" vertical="center" wrapText="1"/>
    </xf>
    <xf numFmtId="16" fontId="8" fillId="3" borderId="3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1" fontId="7" fillId="0" borderId="45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46" xfId="0" applyNumberFormat="1" applyFont="1" applyBorder="1" applyAlignment="1" applyProtection="1">
      <alignment horizontal="center" vertical="center" wrapText="1"/>
      <protection locked="0"/>
    </xf>
    <xf numFmtId="1" fontId="7" fillId="0" borderId="38" xfId="0" applyNumberFormat="1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1" fontId="7" fillId="0" borderId="50" xfId="0" applyNumberFormat="1" applyFont="1" applyBorder="1" applyAlignment="1" applyProtection="1">
      <alignment horizontal="center" vertical="center" wrapText="1"/>
      <protection locked="0"/>
    </xf>
    <xf numFmtId="1" fontId="7" fillId="0" borderId="48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right" vertical="center" wrapText="1"/>
    </xf>
    <xf numFmtId="6" fontId="4" fillId="0" borderId="9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0" fontId="4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6" fontId="4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1" fontId="7" fillId="0" borderId="48" xfId="0" applyNumberFormat="1" applyFont="1" applyBorder="1" applyAlignment="1" applyProtection="1">
      <alignment horizontal="center" vertical="center" wrapText="1"/>
      <protection locked="0"/>
    </xf>
    <xf numFmtId="1" fontId="7" fillId="0" borderId="49" xfId="0" applyNumberFormat="1" applyFont="1" applyBorder="1" applyAlignment="1" applyProtection="1">
      <alignment horizontal="center" vertical="center" wrapText="1"/>
      <protection locked="0"/>
    </xf>
    <xf numFmtId="1" fontId="7" fillId="0" borderId="38" xfId="0" applyNumberFormat="1" applyFont="1" applyBorder="1" applyAlignment="1" applyProtection="1">
      <alignment horizontal="center" vertical="center" wrapText="1"/>
      <protection locked="0"/>
    </xf>
    <xf numFmtId="1" fontId="7" fillId="0" borderId="44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6" fontId="14" fillId="0" borderId="17" xfId="0" applyNumberFormat="1" applyFont="1" applyBorder="1" applyAlignment="1">
      <alignment horizontal="right" vertical="center"/>
    </xf>
    <xf numFmtId="6" fontId="14" fillId="0" borderId="33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rvations@hotelbellevu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abSelected="1" showWhiteSpace="0" zoomScale="115" zoomScaleNormal="115" zoomScaleSheetLayoutView="100" workbookViewId="0">
      <selection activeCell="A4" sqref="A4:R4"/>
    </sheetView>
  </sheetViews>
  <sheetFormatPr defaultColWidth="9.140625" defaultRowHeight="15" x14ac:dyDescent="0.25"/>
  <cols>
    <col min="1" max="1" width="19.5703125" customWidth="1"/>
    <col min="2" max="2" width="4.85546875" customWidth="1"/>
    <col min="3" max="12" width="4.7109375" customWidth="1"/>
    <col min="13" max="13" width="5.85546875" customWidth="1"/>
    <col min="14" max="14" width="5.28515625" customWidth="1"/>
    <col min="15" max="15" width="5" customWidth="1"/>
    <col min="16" max="16" width="6" customWidth="1"/>
    <col min="17" max="17" width="4.7109375" customWidth="1"/>
    <col min="18" max="18" width="2.7109375" customWidth="1"/>
  </cols>
  <sheetData>
    <row r="1" spans="1:18" ht="18" customHeight="1" x14ac:dyDescent="0.25">
      <c r="A1" s="22" t="s">
        <v>34</v>
      </c>
      <c r="B1" s="9"/>
      <c r="C1" s="11"/>
      <c r="D1" s="11"/>
      <c r="E1" s="11"/>
      <c r="F1" s="11"/>
      <c r="G1" s="11"/>
      <c r="H1" s="11"/>
      <c r="I1" s="11"/>
      <c r="J1" s="11"/>
      <c r="L1" s="11"/>
      <c r="M1" s="18"/>
      <c r="N1" s="18"/>
      <c r="O1" s="28"/>
      <c r="P1" s="126" t="s">
        <v>27</v>
      </c>
      <c r="Q1" s="126"/>
      <c r="R1" s="126"/>
    </row>
    <row r="2" spans="1:18" ht="6.75" customHeight="1" x14ac:dyDescent="0.25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/>
      <c r="P2" s="126"/>
      <c r="Q2" s="126"/>
      <c r="R2" s="126"/>
    </row>
    <row r="3" spans="1:18" ht="17.25" customHeight="1" x14ac:dyDescent="0.25">
      <c r="A3" s="127" t="s">
        <v>19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32.25" customHeight="1" x14ac:dyDescent="0.25">
      <c r="A4" s="136" t="s">
        <v>35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1:18" x14ac:dyDescent="0.25">
      <c r="A5" s="137" t="s">
        <v>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</row>
    <row r="6" spans="1:18" ht="19.5" customHeight="1" x14ac:dyDescent="0.25">
      <c r="A6" s="104" t="s">
        <v>58</v>
      </c>
      <c r="B6" s="105"/>
      <c r="C6" s="105"/>
      <c r="D6" s="105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1:18" ht="18.75" customHeight="1" x14ac:dyDescent="0.25">
      <c r="A7" s="104" t="s">
        <v>56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95"/>
      <c r="M7" s="95"/>
      <c r="N7" s="95"/>
      <c r="O7" s="95"/>
      <c r="P7" s="95"/>
      <c r="Q7" s="95"/>
      <c r="R7" s="96"/>
    </row>
    <row r="8" spans="1:18" x14ac:dyDescent="0.25">
      <c r="A8" s="133" t="s">
        <v>0</v>
      </c>
      <c r="B8" s="134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</row>
    <row r="9" spans="1:18" x14ac:dyDescent="0.25">
      <c r="A9" s="133" t="s">
        <v>1</v>
      </c>
      <c r="B9" s="13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1:18" x14ac:dyDescent="0.25">
      <c r="A10" s="10" t="s">
        <v>2</v>
      </c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6"/>
    </row>
    <row r="11" spans="1:18" x14ac:dyDescent="0.25">
      <c r="A11" s="10" t="s">
        <v>3</v>
      </c>
      <c r="B11" s="97"/>
      <c r="C11" s="98"/>
      <c r="D11" s="98"/>
      <c r="E11" s="98"/>
      <c r="F11" s="98"/>
      <c r="G11" s="98"/>
      <c r="H11" s="98"/>
      <c r="I11" s="98"/>
      <c r="J11" s="99"/>
      <c r="K11" s="128" t="s">
        <v>4</v>
      </c>
      <c r="L11" s="129"/>
      <c r="M11" s="107"/>
      <c r="N11" s="107"/>
      <c r="O11" s="107"/>
      <c r="P11" s="107"/>
      <c r="Q11" s="107"/>
      <c r="R11" s="108"/>
    </row>
    <row r="12" spans="1:18" ht="15" customHeight="1" x14ac:dyDescent="0.25">
      <c r="A12" s="10" t="s">
        <v>5</v>
      </c>
      <c r="B12" s="94"/>
      <c r="C12" s="95"/>
      <c r="D12" s="95"/>
      <c r="E12" s="95"/>
      <c r="F12" s="95"/>
      <c r="G12" s="95"/>
      <c r="H12" s="95"/>
      <c r="I12" s="95"/>
      <c r="J12" s="96"/>
      <c r="K12" s="104" t="s">
        <v>6</v>
      </c>
      <c r="L12" s="105"/>
      <c r="M12" s="105"/>
      <c r="N12" s="107"/>
      <c r="O12" s="107"/>
      <c r="P12" s="107"/>
      <c r="Q12" s="107"/>
      <c r="R12" s="108"/>
    </row>
    <row r="13" spans="1:18" ht="6" customHeight="1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5">
      <c r="A14" s="3" t="s">
        <v>37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5">
      <c r="A15" s="4" t="s">
        <v>38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5">
      <c r="A16" s="9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5">
      <c r="A17" s="9"/>
      <c r="B17" s="11"/>
      <c r="C17" s="11"/>
      <c r="D17" s="11"/>
      <c r="E17" s="11"/>
      <c r="F17" s="11"/>
      <c r="G17" s="11"/>
      <c r="H17" s="11"/>
      <c r="I17" s="11"/>
      <c r="J17" s="65" t="s">
        <v>11</v>
      </c>
      <c r="K17" s="65"/>
      <c r="L17" s="65" t="s">
        <v>10</v>
      </c>
      <c r="M17" s="65"/>
      <c r="N17" s="65" t="s">
        <v>13</v>
      </c>
      <c r="O17" s="65"/>
      <c r="P17" s="12" t="s">
        <v>16</v>
      </c>
      <c r="Q17" s="92" t="s">
        <v>13</v>
      </c>
      <c r="R17" s="92"/>
    </row>
    <row r="18" spans="1:18" x14ac:dyDescent="0.25">
      <c r="A18" s="8" t="s">
        <v>22</v>
      </c>
      <c r="B18" s="13"/>
      <c r="C18" s="13"/>
      <c r="D18" s="13"/>
      <c r="E18" s="13"/>
      <c r="F18" s="13"/>
      <c r="G18" s="13"/>
      <c r="H18" s="13"/>
      <c r="I18" s="13"/>
      <c r="J18" s="67"/>
      <c r="K18" s="67"/>
      <c r="L18" s="67"/>
      <c r="M18" s="67"/>
      <c r="N18" s="67" t="s">
        <v>17</v>
      </c>
      <c r="O18" s="67"/>
      <c r="P18" s="16" t="s">
        <v>15</v>
      </c>
      <c r="Q18" s="93"/>
      <c r="R18" s="93"/>
    </row>
    <row r="19" spans="1:18" ht="6.75" customHeight="1" x14ac:dyDescent="0.2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7" customHeight="1" x14ac:dyDescent="0.25">
      <c r="A20" s="54" t="s">
        <v>23</v>
      </c>
      <c r="B20" s="54"/>
      <c r="C20" s="54"/>
      <c r="D20" s="54"/>
      <c r="E20" s="54"/>
      <c r="F20" s="54"/>
      <c r="G20" s="54"/>
      <c r="H20" s="54"/>
      <c r="I20" s="54"/>
      <c r="J20" s="53">
        <v>113.82</v>
      </c>
      <c r="K20" s="53"/>
      <c r="L20" s="55">
        <v>0.23</v>
      </c>
      <c r="M20" s="55"/>
      <c r="N20" s="66">
        <f>(J20*L20)+J20</f>
        <v>139.99859999999998</v>
      </c>
      <c r="O20" s="66">
        <f>(L20*N20)+L20</f>
        <v>32.429677999999996</v>
      </c>
      <c r="P20" s="17">
        <v>0</v>
      </c>
      <c r="Q20" s="66">
        <f t="shared" ref="Q20:Q27" si="0">N20*P20</f>
        <v>0</v>
      </c>
      <c r="R20" s="66"/>
    </row>
    <row r="21" spans="1:18" ht="19.7" customHeight="1" x14ac:dyDescent="0.25">
      <c r="A21" s="54" t="s">
        <v>24</v>
      </c>
      <c r="B21" s="54"/>
      <c r="C21" s="54"/>
      <c r="D21" s="54"/>
      <c r="E21" s="54"/>
      <c r="F21" s="54"/>
      <c r="G21" s="54"/>
      <c r="H21" s="54"/>
      <c r="I21" s="54"/>
      <c r="J21" s="53">
        <v>130.08000000000001</v>
      </c>
      <c r="K21" s="53"/>
      <c r="L21" s="55">
        <v>0.23</v>
      </c>
      <c r="M21" s="55"/>
      <c r="N21" s="66">
        <f t="shared" ref="N21:N29" si="1">(J21*L21)+J21</f>
        <v>159.9984</v>
      </c>
      <c r="O21" s="66">
        <f t="shared" ref="O21:O29" si="2">(L21*N21)+L21</f>
        <v>37.029631999999999</v>
      </c>
      <c r="P21" s="17">
        <v>0</v>
      </c>
      <c r="Q21" s="106">
        <f t="shared" si="0"/>
        <v>0</v>
      </c>
      <c r="R21" s="106"/>
    </row>
    <row r="22" spans="1:18" ht="19.7" customHeight="1" x14ac:dyDescent="0.25">
      <c r="A22" s="58" t="s">
        <v>25</v>
      </c>
      <c r="B22" s="58"/>
      <c r="C22" s="58"/>
      <c r="D22" s="58"/>
      <c r="E22" s="58"/>
      <c r="F22" s="58"/>
      <c r="G22" s="58"/>
      <c r="H22" s="58"/>
      <c r="I22" s="58"/>
      <c r="J22" s="57">
        <v>138.21</v>
      </c>
      <c r="K22" s="57"/>
      <c r="L22" s="55">
        <v>0.23</v>
      </c>
      <c r="M22" s="55"/>
      <c r="N22" s="66">
        <f t="shared" si="1"/>
        <v>169.9983</v>
      </c>
      <c r="O22" s="66">
        <f t="shared" si="2"/>
        <v>39.329608999999998</v>
      </c>
      <c r="P22" s="23">
        <v>0</v>
      </c>
      <c r="Q22" s="106">
        <f t="shared" si="0"/>
        <v>0</v>
      </c>
      <c r="R22" s="106"/>
    </row>
    <row r="23" spans="1:18" ht="24.95" customHeight="1" x14ac:dyDescent="0.25">
      <c r="A23" s="138" t="s">
        <v>59</v>
      </c>
      <c r="B23" s="138"/>
      <c r="C23" s="138"/>
      <c r="D23" s="138"/>
      <c r="E23" s="138"/>
      <c r="F23" s="138"/>
      <c r="G23" s="138"/>
      <c r="H23" s="138"/>
      <c r="I23" s="138"/>
      <c r="J23" s="57">
        <v>40.65</v>
      </c>
      <c r="K23" s="57"/>
      <c r="L23" s="55">
        <v>0.23</v>
      </c>
      <c r="M23" s="55"/>
      <c r="N23" s="66">
        <f t="shared" ref="N23" si="3">(J23*L23)+J23</f>
        <v>49.999499999999998</v>
      </c>
      <c r="O23" s="66">
        <f t="shared" ref="O23" si="4">(L23*N23)+L23</f>
        <v>11.729885000000001</v>
      </c>
      <c r="P23" s="23">
        <v>0</v>
      </c>
      <c r="Q23" s="106">
        <f t="shared" ref="Q23" si="5">N23*P23</f>
        <v>0</v>
      </c>
      <c r="R23" s="106"/>
    </row>
    <row r="24" spans="1:18" ht="24.95" customHeight="1" x14ac:dyDescent="0.25">
      <c r="A24" s="138" t="s">
        <v>60</v>
      </c>
      <c r="B24" s="138"/>
      <c r="C24" s="138"/>
      <c r="D24" s="138"/>
      <c r="E24" s="138"/>
      <c r="F24" s="138"/>
      <c r="G24" s="138"/>
      <c r="H24" s="138"/>
      <c r="I24" s="138"/>
      <c r="J24" s="57">
        <v>24.39</v>
      </c>
      <c r="K24" s="57"/>
      <c r="L24" s="55">
        <v>0.23</v>
      </c>
      <c r="M24" s="55"/>
      <c r="N24" s="66">
        <f t="shared" ref="N24" si="6">(J24*L24)+J24</f>
        <v>29.999700000000001</v>
      </c>
      <c r="O24" s="66">
        <f t="shared" ref="O24" si="7">(L24*N24)+L24</f>
        <v>7.1299310000000009</v>
      </c>
      <c r="P24" s="23">
        <v>0</v>
      </c>
      <c r="Q24" s="106">
        <f t="shared" ref="Q24" si="8">N24*P24</f>
        <v>0</v>
      </c>
      <c r="R24" s="106"/>
    </row>
    <row r="25" spans="1:18" ht="19.7" customHeight="1" x14ac:dyDescent="0.25">
      <c r="A25" s="58" t="s">
        <v>53</v>
      </c>
      <c r="B25" s="58"/>
      <c r="C25" s="58"/>
      <c r="D25" s="58"/>
      <c r="E25" s="58"/>
      <c r="F25" s="58"/>
      <c r="G25" s="58"/>
      <c r="H25" s="58"/>
      <c r="I25" s="58"/>
      <c r="J25" s="57">
        <v>91.06</v>
      </c>
      <c r="K25" s="57"/>
      <c r="L25" s="55">
        <v>0.23</v>
      </c>
      <c r="M25" s="55"/>
      <c r="N25" s="66">
        <f t="shared" si="1"/>
        <v>112.00380000000001</v>
      </c>
      <c r="O25" s="66">
        <f t="shared" si="2"/>
        <v>25.990874000000005</v>
      </c>
      <c r="P25" s="23">
        <v>0</v>
      </c>
      <c r="Q25" s="106">
        <f t="shared" si="0"/>
        <v>0</v>
      </c>
      <c r="R25" s="106"/>
    </row>
    <row r="26" spans="1:18" ht="19.7" customHeight="1" x14ac:dyDescent="0.25">
      <c r="A26" s="54" t="s">
        <v>54</v>
      </c>
      <c r="B26" s="54"/>
      <c r="C26" s="54"/>
      <c r="D26" s="54"/>
      <c r="E26" s="54"/>
      <c r="F26" s="54"/>
      <c r="G26" s="54"/>
      <c r="H26" s="54"/>
      <c r="I26" s="54"/>
      <c r="J26" s="57">
        <v>113.82</v>
      </c>
      <c r="K26" s="57"/>
      <c r="L26" s="55">
        <v>0.23</v>
      </c>
      <c r="M26" s="55"/>
      <c r="N26" s="66">
        <f t="shared" si="1"/>
        <v>139.99859999999998</v>
      </c>
      <c r="O26" s="66">
        <f t="shared" si="2"/>
        <v>32.429677999999996</v>
      </c>
      <c r="P26" s="23">
        <v>0</v>
      </c>
      <c r="Q26" s="106">
        <f t="shared" si="0"/>
        <v>0</v>
      </c>
      <c r="R26" s="106"/>
    </row>
    <row r="27" spans="1:18" ht="19.7" customHeight="1" x14ac:dyDescent="0.25">
      <c r="A27" s="54" t="s">
        <v>55</v>
      </c>
      <c r="B27" s="54"/>
      <c r="C27" s="54"/>
      <c r="D27" s="54"/>
      <c r="E27" s="54"/>
      <c r="F27" s="54"/>
      <c r="G27" s="54"/>
      <c r="H27" s="54"/>
      <c r="I27" s="54"/>
      <c r="J27" s="57">
        <v>121.95</v>
      </c>
      <c r="K27" s="57"/>
      <c r="L27" s="55">
        <v>0.23</v>
      </c>
      <c r="M27" s="55"/>
      <c r="N27" s="66">
        <f t="shared" si="1"/>
        <v>149.99850000000001</v>
      </c>
      <c r="O27" s="66">
        <f t="shared" si="2"/>
        <v>34.729655000000001</v>
      </c>
      <c r="P27" s="23">
        <v>0</v>
      </c>
      <c r="Q27" s="106">
        <f t="shared" si="0"/>
        <v>0</v>
      </c>
      <c r="R27" s="106"/>
    </row>
    <row r="28" spans="1:18" ht="19.7" customHeight="1" x14ac:dyDescent="0.25">
      <c r="A28" s="54" t="s">
        <v>7</v>
      </c>
      <c r="B28" s="54"/>
      <c r="C28" s="54"/>
      <c r="D28" s="54"/>
      <c r="E28" s="54"/>
      <c r="F28" s="54"/>
      <c r="G28" s="54"/>
      <c r="H28" s="54"/>
      <c r="I28" s="54"/>
      <c r="J28" s="53">
        <v>28.46</v>
      </c>
      <c r="K28" s="53"/>
      <c r="L28" s="55">
        <v>0.23</v>
      </c>
      <c r="M28" s="55"/>
      <c r="N28" s="66">
        <f t="shared" si="1"/>
        <v>35.005800000000001</v>
      </c>
      <c r="O28" s="66">
        <f t="shared" si="2"/>
        <v>8.2813340000000011</v>
      </c>
      <c r="P28" s="17">
        <v>0</v>
      </c>
      <c r="Q28" s="106">
        <f t="shared" ref="Q28:Q29" si="9">N28*P28</f>
        <v>0</v>
      </c>
      <c r="R28" s="106"/>
    </row>
    <row r="29" spans="1:18" ht="19.7" customHeight="1" thickBot="1" x14ac:dyDescent="0.3">
      <c r="A29" s="54" t="s">
        <v>9</v>
      </c>
      <c r="B29" s="54"/>
      <c r="C29" s="54"/>
      <c r="D29" s="54"/>
      <c r="E29" s="54"/>
      <c r="F29" s="54"/>
      <c r="G29" s="54"/>
      <c r="H29" s="54"/>
      <c r="I29" s="54"/>
      <c r="J29" s="53">
        <v>16.260000000000002</v>
      </c>
      <c r="K29" s="53"/>
      <c r="L29" s="55">
        <v>0.23</v>
      </c>
      <c r="M29" s="55"/>
      <c r="N29" s="66">
        <f t="shared" si="1"/>
        <v>19.9998</v>
      </c>
      <c r="O29" s="66">
        <f t="shared" si="2"/>
        <v>4.8299540000000007</v>
      </c>
      <c r="P29" s="27">
        <v>0</v>
      </c>
      <c r="Q29" s="56">
        <f t="shared" si="9"/>
        <v>0</v>
      </c>
      <c r="R29" s="56"/>
    </row>
    <row r="30" spans="1:18" ht="19.7" customHeight="1" thickTop="1" thickBot="1" x14ac:dyDescent="0.3">
      <c r="A30" s="7" t="s">
        <v>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64"/>
      <c r="M30" s="64"/>
      <c r="N30" s="62"/>
      <c r="O30" s="62"/>
      <c r="P30" s="130">
        <f>SUM(Q20+Q21+Q22+Q23+Q24+Q25+Q28+Q29+Q26+Q27)</f>
        <v>0</v>
      </c>
      <c r="Q30" s="131"/>
      <c r="R30" s="132"/>
    </row>
    <row r="31" spans="1:18" ht="10.5" customHeight="1" x14ac:dyDescent="0.25">
      <c r="A31" s="63" t="s">
        <v>51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9" customHeight="1" x14ac:dyDescent="0.25">
      <c r="A32" s="63" t="s">
        <v>52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6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9.5" customHeight="1" thickBot="1" x14ac:dyDescent="0.3">
      <c r="A34" s="109" t="s">
        <v>42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ht="6" customHeight="1" x14ac:dyDescent="0.25">
      <c r="A35" s="76" t="s">
        <v>57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</row>
    <row r="36" spans="1:18" ht="30" customHeight="1" thickBot="1" x14ac:dyDescent="0.3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</row>
    <row r="37" spans="1:18" ht="9.75" customHeight="1" x14ac:dyDescent="0.25">
      <c r="A37" s="88" t="s">
        <v>33</v>
      </c>
      <c r="B37" s="89"/>
      <c r="C37" s="82" t="s">
        <v>41</v>
      </c>
      <c r="D37" s="83"/>
      <c r="E37" s="83"/>
      <c r="F37" s="83"/>
      <c r="G37" s="84"/>
      <c r="H37" s="68" t="s">
        <v>39</v>
      </c>
      <c r="I37" s="69"/>
      <c r="J37" s="69"/>
      <c r="K37" s="69"/>
      <c r="L37" s="70"/>
      <c r="M37" s="74" t="s">
        <v>40</v>
      </c>
      <c r="N37" s="69"/>
      <c r="O37" s="69"/>
      <c r="P37" s="69"/>
      <c r="Q37" s="69"/>
      <c r="R37" s="70"/>
    </row>
    <row r="38" spans="1:18" ht="20.25" customHeight="1" thickBot="1" x14ac:dyDescent="0.3">
      <c r="A38" s="88"/>
      <c r="B38" s="89"/>
      <c r="C38" s="82"/>
      <c r="D38" s="83"/>
      <c r="E38" s="83"/>
      <c r="F38" s="83"/>
      <c r="G38" s="84"/>
      <c r="H38" s="68"/>
      <c r="I38" s="69"/>
      <c r="J38" s="69"/>
      <c r="K38" s="69"/>
      <c r="L38" s="70"/>
      <c r="M38" s="75"/>
      <c r="N38" s="72"/>
      <c r="O38" s="72"/>
      <c r="P38" s="72"/>
      <c r="Q38" s="72"/>
      <c r="R38" s="73"/>
    </row>
    <row r="39" spans="1:18" ht="39.75" customHeight="1" thickBot="1" x14ac:dyDescent="0.3">
      <c r="A39" s="90"/>
      <c r="B39" s="91"/>
      <c r="C39" s="85"/>
      <c r="D39" s="86"/>
      <c r="E39" s="86"/>
      <c r="F39" s="86"/>
      <c r="G39" s="87"/>
      <c r="H39" s="71"/>
      <c r="I39" s="72"/>
      <c r="J39" s="72"/>
      <c r="K39" s="72"/>
      <c r="L39" s="73"/>
      <c r="M39" s="122" t="s">
        <v>49</v>
      </c>
      <c r="N39" s="61"/>
      <c r="O39" s="61"/>
      <c r="P39" s="61"/>
      <c r="Q39" s="61"/>
      <c r="R39" s="123"/>
    </row>
    <row r="40" spans="1:18" ht="27" customHeight="1" thickBot="1" x14ac:dyDescent="0.3">
      <c r="A40" s="60" t="s">
        <v>20</v>
      </c>
      <c r="B40" s="61"/>
      <c r="C40" s="24" t="s">
        <v>28</v>
      </c>
      <c r="D40" s="25" t="s">
        <v>29</v>
      </c>
      <c r="E40" s="25" t="s">
        <v>30</v>
      </c>
      <c r="F40" s="25" t="s">
        <v>31</v>
      </c>
      <c r="G40" s="26" t="s">
        <v>32</v>
      </c>
      <c r="H40" s="6" t="s">
        <v>43</v>
      </c>
      <c r="I40" s="6" t="s">
        <v>44</v>
      </c>
      <c r="J40" s="6" t="s">
        <v>45</v>
      </c>
      <c r="K40" s="6" t="s">
        <v>46</v>
      </c>
      <c r="L40" s="6" t="s">
        <v>47</v>
      </c>
      <c r="M40" s="20" t="s">
        <v>48</v>
      </c>
      <c r="N40" s="20" t="s">
        <v>43</v>
      </c>
      <c r="O40" s="20" t="s">
        <v>44</v>
      </c>
      <c r="P40" s="20" t="s">
        <v>45</v>
      </c>
      <c r="Q40" s="124" t="s">
        <v>46</v>
      </c>
      <c r="R40" s="125"/>
    </row>
    <row r="41" spans="1:18" x14ac:dyDescent="0.25">
      <c r="A41" s="120"/>
      <c r="B41" s="121"/>
      <c r="C41" s="29"/>
      <c r="D41" s="30"/>
      <c r="E41" s="30"/>
      <c r="F41" s="30"/>
      <c r="G41" s="31"/>
      <c r="H41" s="38"/>
      <c r="I41" s="39"/>
      <c r="J41" s="39"/>
      <c r="K41" s="39"/>
      <c r="L41" s="40"/>
      <c r="M41" s="44"/>
      <c r="N41" s="45"/>
      <c r="O41" s="45"/>
      <c r="P41" s="45"/>
      <c r="Q41" s="114"/>
      <c r="R41" s="115"/>
    </row>
    <row r="42" spans="1:18" x14ac:dyDescent="0.25">
      <c r="A42" s="118"/>
      <c r="B42" s="119"/>
      <c r="C42" s="32"/>
      <c r="D42" s="33"/>
      <c r="E42" s="33"/>
      <c r="F42" s="33"/>
      <c r="G42" s="34"/>
      <c r="H42" s="41"/>
      <c r="I42" s="42"/>
      <c r="J42" s="42"/>
      <c r="K42" s="42"/>
      <c r="L42" s="43"/>
      <c r="M42" s="46"/>
      <c r="N42" s="47"/>
      <c r="O42" s="47"/>
      <c r="P42" s="47"/>
      <c r="Q42" s="112"/>
      <c r="R42" s="113"/>
    </row>
    <row r="43" spans="1:18" x14ac:dyDescent="0.25">
      <c r="A43" s="118"/>
      <c r="B43" s="119"/>
      <c r="C43" s="32"/>
      <c r="D43" s="33"/>
      <c r="E43" s="33"/>
      <c r="F43" s="33"/>
      <c r="G43" s="34"/>
      <c r="H43" s="41"/>
      <c r="I43" s="42"/>
      <c r="J43" s="42"/>
      <c r="K43" s="42"/>
      <c r="L43" s="43"/>
      <c r="M43" s="46"/>
      <c r="N43" s="47"/>
      <c r="O43" s="47"/>
      <c r="P43" s="47"/>
      <c r="Q43" s="112"/>
      <c r="R43" s="113"/>
    </row>
    <row r="44" spans="1:18" x14ac:dyDescent="0.25">
      <c r="A44" s="118"/>
      <c r="B44" s="119"/>
      <c r="C44" s="32"/>
      <c r="D44" s="33"/>
      <c r="E44" s="33"/>
      <c r="F44" s="33"/>
      <c r="G44" s="34"/>
      <c r="H44" s="41"/>
      <c r="I44" s="42"/>
      <c r="J44" s="42"/>
      <c r="K44" s="42"/>
      <c r="L44" s="43"/>
      <c r="M44" s="46"/>
      <c r="N44" s="47"/>
      <c r="O44" s="47"/>
      <c r="P44" s="47"/>
      <c r="Q44" s="112"/>
      <c r="R44" s="113"/>
    </row>
    <row r="45" spans="1:18" ht="15.75" thickBot="1" x14ac:dyDescent="0.3">
      <c r="A45" s="116"/>
      <c r="B45" s="117"/>
      <c r="C45" s="35"/>
      <c r="D45" s="36"/>
      <c r="E45" s="36"/>
      <c r="F45" s="36"/>
      <c r="G45" s="37"/>
      <c r="H45" s="48"/>
      <c r="I45" s="49"/>
      <c r="J45" s="49"/>
      <c r="K45" s="49"/>
      <c r="L45" s="50"/>
      <c r="M45" s="51"/>
      <c r="N45" s="52"/>
      <c r="O45" s="52"/>
      <c r="P45" s="52"/>
      <c r="Q45" s="110"/>
      <c r="R45" s="111"/>
    </row>
    <row r="46" spans="1:18" ht="14.25" customHeight="1" x14ac:dyDescent="0.25">
      <c r="A46" s="100" t="s">
        <v>50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1:18" ht="18" customHeight="1" x14ac:dyDescent="0.25">
      <c r="A47" s="103" t="s">
        <v>21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</row>
    <row r="48" spans="1:18" ht="24.75" customHeight="1" x14ac:dyDescent="0.25">
      <c r="A48" s="101" t="s">
        <v>61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</row>
    <row r="49" spans="1:18" ht="16.5" customHeight="1" x14ac:dyDescent="0.25">
      <c r="A49" s="69" t="s">
        <v>18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</row>
    <row r="50" spans="1:18" ht="11.25" customHeight="1" x14ac:dyDescent="0.25">
      <c r="A50" s="139" t="s">
        <v>14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</row>
    <row r="51" spans="1:18" ht="5.2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x14ac:dyDescent="0.25">
      <c r="A52" s="59" t="s">
        <v>26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</sheetData>
  <sheetProtection algorithmName="SHA-512" hashValue="UpkLFmZqmXYYIhF7RPj+DfSAburRz6mftnNzH+1o6rNXNxPDn/O+YepsD4cUZsCOy6PHLiJ0PN5iauDXw5zJxg==" saltValue="55EMw5r0PeJyhJpKXmxg/w==" spinCount="100000" sheet="1" objects="1" scenarios="1"/>
  <mergeCells count="104">
    <mergeCell ref="A48:R48"/>
    <mergeCell ref="A6:D6"/>
    <mergeCell ref="E6:R6"/>
    <mergeCell ref="P1:R2"/>
    <mergeCell ref="A3:R3"/>
    <mergeCell ref="B10:R10"/>
    <mergeCell ref="Q20:R20"/>
    <mergeCell ref="Q21:R21"/>
    <mergeCell ref="K11:L11"/>
    <mergeCell ref="P30:R30"/>
    <mergeCell ref="A8:B8"/>
    <mergeCell ref="A9:B9"/>
    <mergeCell ref="C8:R8"/>
    <mergeCell ref="A4:R4"/>
    <mergeCell ref="A5:R5"/>
    <mergeCell ref="A7:K7"/>
    <mergeCell ref="L7:R7"/>
    <mergeCell ref="A26:I26"/>
    <mergeCell ref="A27:I27"/>
    <mergeCell ref="L26:M26"/>
    <mergeCell ref="N26:O26"/>
    <mergeCell ref="Q26:R26"/>
    <mergeCell ref="L27:M27"/>
    <mergeCell ref="N27:O27"/>
    <mergeCell ref="Q27:R27"/>
    <mergeCell ref="C9:R9"/>
    <mergeCell ref="A34:R34"/>
    <mergeCell ref="Q45:R45"/>
    <mergeCell ref="Q44:R44"/>
    <mergeCell ref="Q41:R41"/>
    <mergeCell ref="Q43:R43"/>
    <mergeCell ref="Q42:R42"/>
    <mergeCell ref="A45:B45"/>
    <mergeCell ref="A44:B44"/>
    <mergeCell ref="A41:B41"/>
    <mergeCell ref="A43:B43"/>
    <mergeCell ref="A42:B42"/>
    <mergeCell ref="M39:R39"/>
    <mergeCell ref="Q40:R40"/>
    <mergeCell ref="Q28:R28"/>
    <mergeCell ref="M11:R11"/>
    <mergeCell ref="J21:K21"/>
    <mergeCell ref="A21:I21"/>
    <mergeCell ref="N12:R12"/>
    <mergeCell ref="A20:I20"/>
    <mergeCell ref="J17:K18"/>
    <mergeCell ref="L17:M18"/>
    <mergeCell ref="Q17:R18"/>
    <mergeCell ref="J20:K20"/>
    <mergeCell ref="N21:O21"/>
    <mergeCell ref="B12:J12"/>
    <mergeCell ref="B11:J11"/>
    <mergeCell ref="A50:R50"/>
    <mergeCell ref="A46:R46"/>
    <mergeCell ref="A49:R49"/>
    <mergeCell ref="A47:R47"/>
    <mergeCell ref="K12:M12"/>
    <mergeCell ref="N25:O25"/>
    <mergeCell ref="N22:O22"/>
    <mergeCell ref="Q25:R25"/>
    <mergeCell ref="Q22:R22"/>
    <mergeCell ref="Q23:R23"/>
    <mergeCell ref="Q24:R24"/>
    <mergeCell ref="A28:I28"/>
    <mergeCell ref="J28:K28"/>
    <mergeCell ref="N28:O28"/>
    <mergeCell ref="N29:O29"/>
    <mergeCell ref="A52:R52"/>
    <mergeCell ref="A40:B40"/>
    <mergeCell ref="N30:O30"/>
    <mergeCell ref="A31:R31"/>
    <mergeCell ref="A32:R32"/>
    <mergeCell ref="L30:M30"/>
    <mergeCell ref="N17:O17"/>
    <mergeCell ref="N20:O20"/>
    <mergeCell ref="L20:M20"/>
    <mergeCell ref="L21:M21"/>
    <mergeCell ref="N18:O18"/>
    <mergeCell ref="L22:M22"/>
    <mergeCell ref="L25:M25"/>
    <mergeCell ref="L23:M23"/>
    <mergeCell ref="N23:O23"/>
    <mergeCell ref="L24:M24"/>
    <mergeCell ref="N24:O24"/>
    <mergeCell ref="J25:K25"/>
    <mergeCell ref="J22:K22"/>
    <mergeCell ref="H37:L39"/>
    <mergeCell ref="M37:R38"/>
    <mergeCell ref="A35:R36"/>
    <mergeCell ref="C37:G39"/>
    <mergeCell ref="A37:B39"/>
    <mergeCell ref="J29:K29"/>
    <mergeCell ref="A29:I29"/>
    <mergeCell ref="L29:M29"/>
    <mergeCell ref="Q29:R29"/>
    <mergeCell ref="L28:M28"/>
    <mergeCell ref="J27:K27"/>
    <mergeCell ref="J26:K26"/>
    <mergeCell ref="A25:I25"/>
    <mergeCell ref="A22:I22"/>
    <mergeCell ref="A23:I23"/>
    <mergeCell ref="J23:K23"/>
    <mergeCell ref="A24:I24"/>
    <mergeCell ref="J24:K24"/>
  </mergeCells>
  <hyperlinks>
    <hyperlink ref="A47" r:id="rId1" display="mailto:reservations@hotelbellevue.sk" xr:uid="{8D390834-E6D4-4013-AD88-7DCDBDDDF997}"/>
  </hyperlinks>
  <pageMargins left="0.43307086614173229" right="0" top="0" bottom="0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2026-01-07T09:11:12Z</cp:lastPrinted>
  <dcterms:created xsi:type="dcterms:W3CDTF">2019-01-14T08:39:55Z</dcterms:created>
  <dcterms:modified xsi:type="dcterms:W3CDTF">2026-01-07T09:11:32Z</dcterms:modified>
</cp:coreProperties>
</file>